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oF\Oddelenie METODITKY MoF\VÝZVA MoF -2.2024\Finál\Prílohy k Žiadosti\Výpočty pre vyššiu intenzitu pomoci\Kontrafaktuál pre Rozvody\"/>
    </mc:Choice>
  </mc:AlternateContent>
  <xr:revisionPtr revIDLastSave="0" documentId="13_ncr:1_{AAB8CCD2-1FD3-4677-8060-A00DA6578835}" xr6:coauthVersionLast="47" xr6:coauthVersionMax="47" xr10:uidLastSave="{00000000-0000-0000-0000-000000000000}"/>
  <bookViews>
    <workbookView xWindow="-120" yWindow="-120" windowWidth="29040" windowHeight="15840" xr2:uid="{67A04BF5-3E3F-4054-95BF-24DAEC4BFBE1}"/>
  </bookViews>
  <sheets>
    <sheet name="DOTACIA" sheetId="4" r:id="rId1"/>
  </sheets>
  <definedNames>
    <definedName name="_xlnm.Print_Area" localSheetId="0">DOTACIA!$A$1:$V$38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4" l="1"/>
  <c r="C36" i="4"/>
  <c r="L29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U29" i="4"/>
  <c r="P29" i="4"/>
  <c r="K29" i="4"/>
  <c r="J29" i="4"/>
  <c r="I29" i="4"/>
  <c r="H29" i="4"/>
  <c r="G29" i="4"/>
  <c r="F29" i="4"/>
  <c r="E29" i="4"/>
  <c r="E30" i="4" s="1"/>
  <c r="D29" i="4"/>
  <c r="C29" i="4"/>
  <c r="V29" i="4"/>
  <c r="T29" i="4"/>
  <c r="S29" i="4"/>
  <c r="R29" i="4"/>
  <c r="Q29" i="4"/>
  <c r="M29" i="4"/>
  <c r="V14" i="4"/>
  <c r="U14" i="4"/>
  <c r="T14" i="4"/>
  <c r="S14" i="4"/>
  <c r="R14" i="4"/>
  <c r="Q14" i="4"/>
  <c r="P14" i="4"/>
  <c r="O14" i="4"/>
  <c r="M14" i="4"/>
  <c r="L14" i="4"/>
  <c r="K14" i="4"/>
  <c r="J14" i="4"/>
  <c r="I14" i="4"/>
  <c r="H14" i="4"/>
  <c r="G14" i="4"/>
  <c r="F14" i="4"/>
  <c r="O29" i="4" l="1"/>
  <c r="O30" i="4" s="1"/>
  <c r="N14" i="4"/>
  <c r="N15" i="4" s="1"/>
  <c r="D14" i="4"/>
  <c r="D15" i="4" s="1"/>
  <c r="G15" i="4"/>
  <c r="I30" i="4"/>
  <c r="J15" i="4"/>
  <c r="U15" i="4"/>
  <c r="V15" i="4"/>
  <c r="R30" i="4"/>
  <c r="F30" i="4"/>
  <c r="G30" i="4"/>
  <c r="F15" i="4"/>
  <c r="S30" i="4"/>
  <c r="K30" i="4"/>
  <c r="O15" i="4"/>
  <c r="R15" i="4"/>
  <c r="P15" i="4"/>
  <c r="Q15" i="4"/>
  <c r="K15" i="4"/>
  <c r="S15" i="4"/>
  <c r="H30" i="4"/>
  <c r="T15" i="4"/>
  <c r="C30" i="4"/>
  <c r="L15" i="4"/>
  <c r="M15" i="4"/>
  <c r="V30" i="4"/>
  <c r="P30" i="4"/>
  <c r="Q30" i="4"/>
  <c r="M30" i="4"/>
  <c r="D30" i="4"/>
  <c r="E14" i="4"/>
  <c r="E15" i="4" s="1"/>
  <c r="E38" i="4" s="1"/>
  <c r="N29" i="4"/>
  <c r="N30" i="4" s="1"/>
  <c r="L30" i="4"/>
  <c r="I15" i="4"/>
  <c r="T30" i="4"/>
  <c r="U30" i="4"/>
  <c r="H15" i="4"/>
  <c r="J30" i="4"/>
  <c r="G38" i="4" l="1"/>
  <c r="J38" i="4"/>
  <c r="C14" i="4"/>
  <c r="C15" i="4" s="1"/>
  <c r="C38" i="4" s="1"/>
  <c r="I38" i="4"/>
  <c r="F38" i="4"/>
  <c r="R38" i="4"/>
  <c r="U38" i="4"/>
  <c r="V38" i="4"/>
  <c r="M38" i="4"/>
  <c r="S38" i="4"/>
  <c r="O38" i="4"/>
  <c r="H38" i="4"/>
  <c r="K38" i="4"/>
  <c r="Q38" i="4"/>
  <c r="T38" i="4"/>
  <c r="P38" i="4"/>
  <c r="L38" i="4"/>
  <c r="N38" i="4"/>
  <c r="D38" i="4"/>
  <c r="C40" i="4" l="1"/>
  <c r="C42" i="4" s="1"/>
  <c r="C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Kvetuska</author>
  </authors>
  <commentList>
    <comment ref="B33" authorId="0" shapeId="0" xr:uid="{8B8A15AB-71E3-4B40-A781-05007A643E24}">
      <text>
        <r>
          <rPr>
            <b/>
            <sz val="9"/>
            <color indexed="81"/>
            <rFont val="Segoe UI"/>
            <family val="2"/>
            <charset val="238"/>
          </rPr>
          <t>uvedené vo výzve</t>
        </r>
      </text>
    </comment>
    <comment ref="B41" authorId="0" shapeId="0" xr:uid="{FE9E8DA0-4258-4AFC-8666-64A95803FF2D}">
      <text>
        <r>
          <rPr>
            <b/>
            <sz val="9"/>
            <color indexed="81"/>
            <rFont val="Segoe UI"/>
            <family val="2"/>
            <charset val="238"/>
          </rPr>
          <t>uvedené vo výzve</t>
        </r>
      </text>
    </comment>
  </commentList>
</comments>
</file>

<file path=xl/sharedStrings.xml><?xml version="1.0" encoding="utf-8"?>
<sst xmlns="http://schemas.openxmlformats.org/spreadsheetml/2006/main" count="32" uniqueCount="21">
  <si>
    <t xml:space="preserve">spolu </t>
  </si>
  <si>
    <t xml:space="preserve">CF po diskontovaní </t>
  </si>
  <si>
    <t xml:space="preserve">prepočítaný diskont </t>
  </si>
  <si>
    <t>likvidná medzera</t>
  </si>
  <si>
    <t>rok (n)</t>
  </si>
  <si>
    <t>životnosť  [rok]</t>
  </si>
  <si>
    <t xml:space="preserve">diskontná sadzba (r) </t>
  </si>
  <si>
    <t>Realizácia projektu:</t>
  </si>
  <si>
    <t>rozdiel diskontovaného CF</t>
  </si>
  <si>
    <t>Udržiavanie pôvodného stavu:</t>
  </si>
  <si>
    <t>náklady na nákup tepla [EUR]</t>
  </si>
  <si>
    <t>výnosy z predaja tepla [EUR]</t>
  </si>
  <si>
    <t>náklady na opravy [EUR]</t>
  </si>
  <si>
    <t>náklady na údržbu [EUR]</t>
  </si>
  <si>
    <t>náklady na ostatné služby [EUR]</t>
  </si>
  <si>
    <t>investičné náklady [EUR]</t>
  </si>
  <si>
    <t>dotácia</t>
  </si>
  <si>
    <t>podiel pomoci z CIN [%]</t>
  </si>
  <si>
    <t>mzdové a ostatné osobné náklady [EUR]</t>
  </si>
  <si>
    <t>intenzita pomoci [%]</t>
  </si>
  <si>
    <t>Výpočet likvidnej medzery (ROZVODY):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</si>
</sst>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0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indexed="8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</cellStyleXfs>
  <cellXfs count="14">
    <xf numFmtId="0" fontId="0" fillId="0" borderId="0" xfId="0"/>
    <xf numFmtId="0" fontId="4" fillId="0" borderId="0" xfId="0" applyFont="1"/>
    <xf numFmtId="0" fontId="3" fillId="4" borderId="0" xfId="0" applyFont="1" applyFill="1"/>
    <xf numFmtId="0" fontId="4" fillId="4" borderId="0" xfId="0" applyFont="1" applyFill="1"/>
    <xf numFmtId="4" fontId="4" fillId="0" borderId="0" xfId="0" applyNumberFormat="1" applyFont="1"/>
    <xf numFmtId="0" fontId="4" fillId="5" borderId="0" xfId="0" applyFont="1" applyFill="1"/>
    <xf numFmtId="164" fontId="4" fillId="0" borderId="0" xfId="0" applyNumberFormat="1" applyFont="1"/>
    <xf numFmtId="44" fontId="3" fillId="0" borderId="0" xfId="1" applyFont="1"/>
    <xf numFmtId="0" fontId="4" fillId="2" borderId="0" xfId="0" applyFont="1" applyFill="1"/>
    <xf numFmtId="10" fontId="4" fillId="4" borderId="0" xfId="0" applyNumberFormat="1" applyFont="1" applyFill="1"/>
    <xf numFmtId="0" fontId="4" fillId="3" borderId="0" xfId="0" applyFont="1" applyFill="1"/>
    <xf numFmtId="44" fontId="3" fillId="3" borderId="0" xfId="1" applyFont="1" applyFill="1"/>
    <xf numFmtId="2" fontId="4" fillId="0" borderId="0" xfId="2" applyNumberFormat="1" applyFont="1" applyFill="1"/>
    <xf numFmtId="0" fontId="3" fillId="0" borderId="0" xfId="0" applyFont="1" applyAlignment="1">
      <alignment horizontal="left"/>
    </xf>
  </cellXfs>
  <cellStyles count="5">
    <cellStyle name="Mena" xfId="1" builtinId="4"/>
    <cellStyle name="Normal 2 4" xfId="3" xr:uid="{ED0E10D4-4B34-4302-83AE-695AC21C1563}"/>
    <cellStyle name="Normal 7 4" xfId="4" xr:uid="{3B1812F1-1B60-43FF-97CF-F7429FE090FC}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F034C-E3F5-4F73-AC5B-C4D4CF26CD59}">
  <sheetPr>
    <pageSetUpPr fitToPage="1"/>
  </sheetPr>
  <dimension ref="A1:X44"/>
  <sheetViews>
    <sheetView tabSelected="1" workbookViewId="0">
      <selection sqref="A1:V38"/>
    </sheetView>
  </sheetViews>
  <sheetFormatPr defaultColWidth="12" defaultRowHeight="15" x14ac:dyDescent="0.2"/>
  <cols>
    <col min="1" max="1" width="28.7109375" style="1" customWidth="1"/>
    <col min="2" max="2" width="46.5703125" style="1" customWidth="1"/>
    <col min="3" max="3" width="21" style="1" customWidth="1"/>
    <col min="4" max="24" width="16.140625" style="1" bestFit="1" customWidth="1"/>
    <col min="25" max="16384" width="12" style="1"/>
  </cols>
  <sheetData>
    <row r="1" spans="1:24" ht="15.75" x14ac:dyDescent="0.25">
      <c r="A1" s="13" t="s">
        <v>20</v>
      </c>
      <c r="B1" s="13"/>
      <c r="C1" s="13"/>
      <c r="D1" s="13"/>
      <c r="E1" s="13"/>
      <c r="F1" s="13"/>
    </row>
    <row r="2" spans="1:24" x14ac:dyDescent="0.2">
      <c r="E2" s="4"/>
    </row>
    <row r="4" spans="1:24" x14ac:dyDescent="0.2">
      <c r="A4" s="8" t="s">
        <v>7</v>
      </c>
      <c r="B4" s="8"/>
    </row>
    <row r="5" spans="1:24" x14ac:dyDescent="0.2">
      <c r="A5" s="8"/>
      <c r="B5" s="8" t="s">
        <v>4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15</v>
      </c>
      <c r="R5" s="1">
        <v>16</v>
      </c>
      <c r="S5" s="1">
        <v>17</v>
      </c>
      <c r="T5" s="1">
        <v>18</v>
      </c>
      <c r="U5" s="1">
        <v>19</v>
      </c>
      <c r="V5" s="1">
        <v>20</v>
      </c>
    </row>
    <row r="6" spans="1:24" x14ac:dyDescent="0.2">
      <c r="A6" s="8"/>
      <c r="B6" s="8" t="s">
        <v>15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x14ac:dyDescent="0.2">
      <c r="A7" s="8"/>
      <c r="B7" s="8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x14ac:dyDescent="0.2">
      <c r="A8" s="8"/>
      <c r="B8" s="8" t="s">
        <v>11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x14ac:dyDescent="0.2">
      <c r="A9" s="8"/>
      <c r="B9" s="8" t="s">
        <v>18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x14ac:dyDescent="0.2">
      <c r="A10" s="8"/>
      <c r="B10" s="8" t="s">
        <v>12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x14ac:dyDescent="0.2">
      <c r="A11" s="8"/>
      <c r="B11" s="8" t="s">
        <v>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x14ac:dyDescent="0.2">
      <c r="A12" s="8"/>
      <c r="B12" s="8" t="s">
        <v>14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x14ac:dyDescent="0.2">
      <c r="A13" s="8"/>
      <c r="B13" s="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x14ac:dyDescent="0.2">
      <c r="A14" s="8" t="s">
        <v>0</v>
      </c>
      <c r="B14" s="8"/>
      <c r="C14" s="4">
        <f>SUM(C6:C13)</f>
        <v>0</v>
      </c>
      <c r="D14" s="4">
        <f t="shared" ref="D14:V14" si="0">SUM(D6:D13)</f>
        <v>0</v>
      </c>
      <c r="E14" s="4">
        <f>SUM(E6:E13)</f>
        <v>0</v>
      </c>
      <c r="F14" s="4">
        <f t="shared" si="0"/>
        <v>0</v>
      </c>
      <c r="G14" s="4">
        <f t="shared" si="0"/>
        <v>0</v>
      </c>
      <c r="H14" s="4">
        <f t="shared" si="0"/>
        <v>0</v>
      </c>
      <c r="I14" s="4">
        <f t="shared" si="0"/>
        <v>0</v>
      </c>
      <c r="J14" s="4">
        <f t="shared" si="0"/>
        <v>0</v>
      </c>
      <c r="K14" s="4">
        <f t="shared" si="0"/>
        <v>0</v>
      </c>
      <c r="L14" s="4">
        <f t="shared" si="0"/>
        <v>0</v>
      </c>
      <c r="M14" s="4">
        <f t="shared" si="0"/>
        <v>0</v>
      </c>
      <c r="N14" s="4">
        <f t="shared" si="0"/>
        <v>0</v>
      </c>
      <c r="O14" s="4">
        <f t="shared" si="0"/>
        <v>0</v>
      </c>
      <c r="P14" s="4">
        <f t="shared" si="0"/>
        <v>0</v>
      </c>
      <c r="Q14" s="4">
        <f t="shared" si="0"/>
        <v>0</v>
      </c>
      <c r="R14" s="4">
        <f t="shared" si="0"/>
        <v>0</v>
      </c>
      <c r="S14" s="4">
        <f t="shared" si="0"/>
        <v>0</v>
      </c>
      <c r="T14" s="4">
        <f t="shared" si="0"/>
        <v>0</v>
      </c>
      <c r="U14" s="4">
        <f t="shared" si="0"/>
        <v>0</v>
      </c>
      <c r="V14" s="4">
        <f t="shared" si="0"/>
        <v>0</v>
      </c>
      <c r="W14" s="4"/>
      <c r="X14" s="4"/>
    </row>
    <row r="15" spans="1:24" x14ac:dyDescent="0.2">
      <c r="A15" s="8" t="s">
        <v>1</v>
      </c>
      <c r="B15" s="8"/>
      <c r="C15" s="4">
        <f t="shared" ref="C15:V15" si="1">C14/C36</f>
        <v>0</v>
      </c>
      <c r="D15" s="4">
        <f t="shared" si="1"/>
        <v>0</v>
      </c>
      <c r="E15" s="4">
        <f t="shared" si="1"/>
        <v>0</v>
      </c>
      <c r="F15" s="4">
        <f t="shared" si="1"/>
        <v>0</v>
      </c>
      <c r="G15" s="4">
        <f t="shared" si="1"/>
        <v>0</v>
      </c>
      <c r="H15" s="4">
        <f t="shared" si="1"/>
        <v>0</v>
      </c>
      <c r="I15" s="4">
        <f t="shared" si="1"/>
        <v>0</v>
      </c>
      <c r="J15" s="4">
        <f t="shared" si="1"/>
        <v>0</v>
      </c>
      <c r="K15" s="4">
        <f t="shared" si="1"/>
        <v>0</v>
      </c>
      <c r="L15" s="4">
        <f t="shared" si="1"/>
        <v>0</v>
      </c>
      <c r="M15" s="4">
        <f t="shared" si="1"/>
        <v>0</v>
      </c>
      <c r="N15" s="4">
        <f t="shared" si="1"/>
        <v>0</v>
      </c>
      <c r="O15" s="4">
        <f t="shared" si="1"/>
        <v>0</v>
      </c>
      <c r="P15" s="4">
        <f t="shared" si="1"/>
        <v>0</v>
      </c>
      <c r="Q15" s="4">
        <f t="shared" si="1"/>
        <v>0</v>
      </c>
      <c r="R15" s="4">
        <f t="shared" si="1"/>
        <v>0</v>
      </c>
      <c r="S15" s="4">
        <f t="shared" si="1"/>
        <v>0</v>
      </c>
      <c r="T15" s="4">
        <f t="shared" si="1"/>
        <v>0</v>
      </c>
      <c r="U15" s="4">
        <f t="shared" si="1"/>
        <v>0</v>
      </c>
      <c r="V15" s="4">
        <f t="shared" si="1"/>
        <v>0</v>
      </c>
      <c r="W15" s="4"/>
      <c r="X15" s="4"/>
    </row>
    <row r="19" spans="1:24" x14ac:dyDescent="0.2">
      <c r="A19" s="5" t="s">
        <v>9</v>
      </c>
      <c r="B19" s="5"/>
    </row>
    <row r="20" spans="1:24" x14ac:dyDescent="0.2">
      <c r="A20" s="5"/>
      <c r="B20" s="5" t="s">
        <v>4</v>
      </c>
      <c r="C20" s="1">
        <v>1</v>
      </c>
      <c r="D20" s="1">
        <v>2</v>
      </c>
      <c r="E20" s="1">
        <v>3</v>
      </c>
      <c r="F20" s="1">
        <v>4</v>
      </c>
      <c r="G20" s="1">
        <v>5</v>
      </c>
      <c r="H20" s="1">
        <v>6</v>
      </c>
      <c r="I20" s="1">
        <v>7</v>
      </c>
      <c r="J20" s="1">
        <v>8</v>
      </c>
      <c r="K20" s="1">
        <v>9</v>
      </c>
      <c r="L20" s="1">
        <v>10</v>
      </c>
      <c r="M20" s="1">
        <v>11</v>
      </c>
      <c r="N20" s="1">
        <v>12</v>
      </c>
      <c r="O20" s="1">
        <v>13</v>
      </c>
      <c r="P20" s="1">
        <v>14</v>
      </c>
      <c r="Q20" s="1">
        <v>15</v>
      </c>
      <c r="R20" s="1">
        <v>16</v>
      </c>
      <c r="S20" s="1">
        <v>17</v>
      </c>
      <c r="T20" s="1">
        <v>18</v>
      </c>
      <c r="U20" s="1">
        <v>19</v>
      </c>
      <c r="V20" s="1">
        <v>20</v>
      </c>
    </row>
    <row r="21" spans="1:24" x14ac:dyDescent="0.2">
      <c r="A21" s="5"/>
      <c r="B21" s="5" t="s">
        <v>15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x14ac:dyDescent="0.2">
      <c r="A22" s="5"/>
      <c r="B22" s="5" t="s">
        <v>10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x14ac:dyDescent="0.2">
      <c r="A23" s="5"/>
      <c r="B23" s="5" t="s">
        <v>11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x14ac:dyDescent="0.2">
      <c r="A24" s="5"/>
      <c r="B24" s="5" t="s">
        <v>18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x14ac:dyDescent="0.2">
      <c r="A25" s="5"/>
      <c r="B25" s="5" t="s">
        <v>12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x14ac:dyDescent="0.2">
      <c r="A26" s="5"/>
      <c r="B26" s="5" t="s">
        <v>13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x14ac:dyDescent="0.2">
      <c r="A27" s="5"/>
      <c r="B27" s="5" t="s">
        <v>14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x14ac:dyDescent="0.2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x14ac:dyDescent="0.2">
      <c r="A29" s="5" t="s">
        <v>0</v>
      </c>
      <c r="B29" s="5"/>
      <c r="C29" s="4">
        <f>SUM(C21:C28)</f>
        <v>0</v>
      </c>
      <c r="D29" s="4">
        <f t="shared" ref="D29:V29" si="2">SUM(D21:D28)</f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  <c r="H29" s="4">
        <f t="shared" si="2"/>
        <v>0</v>
      </c>
      <c r="I29" s="4">
        <f t="shared" si="2"/>
        <v>0</v>
      </c>
      <c r="J29" s="4">
        <f t="shared" si="2"/>
        <v>0</v>
      </c>
      <c r="K29" s="4">
        <f t="shared" si="2"/>
        <v>0</v>
      </c>
      <c r="L29" s="4">
        <f t="shared" si="2"/>
        <v>0</v>
      </c>
      <c r="M29" s="4">
        <f t="shared" si="2"/>
        <v>0</v>
      </c>
      <c r="N29" s="4">
        <f t="shared" si="2"/>
        <v>0</v>
      </c>
      <c r="O29" s="4">
        <f t="shared" si="2"/>
        <v>0</v>
      </c>
      <c r="P29" s="4">
        <f t="shared" si="2"/>
        <v>0</v>
      </c>
      <c r="Q29" s="4">
        <f t="shared" si="2"/>
        <v>0</v>
      </c>
      <c r="R29" s="4">
        <f t="shared" si="2"/>
        <v>0</v>
      </c>
      <c r="S29" s="4">
        <f t="shared" si="2"/>
        <v>0</v>
      </c>
      <c r="T29" s="4">
        <f t="shared" si="2"/>
        <v>0</v>
      </c>
      <c r="U29" s="4">
        <f t="shared" si="2"/>
        <v>0</v>
      </c>
      <c r="V29" s="4">
        <f t="shared" si="2"/>
        <v>0</v>
      </c>
      <c r="W29" s="4"/>
      <c r="X29" s="4"/>
    </row>
    <row r="30" spans="1:24" x14ac:dyDescent="0.2">
      <c r="A30" s="5" t="s">
        <v>1</v>
      </c>
      <c r="B30" s="5"/>
      <c r="C30" s="4">
        <f t="shared" ref="C30:V30" si="3">C29/C36</f>
        <v>0</v>
      </c>
      <c r="D30" s="4">
        <f t="shared" si="3"/>
        <v>0</v>
      </c>
      <c r="E30" s="4">
        <f t="shared" si="3"/>
        <v>0</v>
      </c>
      <c r="F30" s="4">
        <f t="shared" si="3"/>
        <v>0</v>
      </c>
      <c r="G30" s="4">
        <f t="shared" si="3"/>
        <v>0</v>
      </c>
      <c r="H30" s="4">
        <f t="shared" si="3"/>
        <v>0</v>
      </c>
      <c r="I30" s="4">
        <f t="shared" si="3"/>
        <v>0</v>
      </c>
      <c r="J30" s="4">
        <f t="shared" si="3"/>
        <v>0</v>
      </c>
      <c r="K30" s="4">
        <f t="shared" si="3"/>
        <v>0</v>
      </c>
      <c r="L30" s="4">
        <f t="shared" si="3"/>
        <v>0</v>
      </c>
      <c r="M30" s="4">
        <f t="shared" si="3"/>
        <v>0</v>
      </c>
      <c r="N30" s="4">
        <f t="shared" si="3"/>
        <v>0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0</v>
      </c>
      <c r="S30" s="4">
        <f t="shared" si="3"/>
        <v>0</v>
      </c>
      <c r="T30" s="4">
        <f t="shared" si="3"/>
        <v>0</v>
      </c>
      <c r="U30" s="4">
        <f t="shared" si="3"/>
        <v>0</v>
      </c>
      <c r="V30" s="4">
        <f t="shared" si="3"/>
        <v>0</v>
      </c>
      <c r="W30" s="4"/>
      <c r="X30" s="4"/>
    </row>
    <row r="33" spans="1:24" x14ac:dyDescent="0.2">
      <c r="A33" s="3" t="s">
        <v>6</v>
      </c>
      <c r="B33" s="9">
        <v>4.6399999999999997E-2</v>
      </c>
    </row>
    <row r="34" spans="1:24" x14ac:dyDescent="0.2">
      <c r="A34" s="3" t="s">
        <v>5</v>
      </c>
      <c r="B34" s="3">
        <v>20</v>
      </c>
    </row>
    <row r="35" spans="1:24" x14ac:dyDescent="0.2">
      <c r="A35" s="3" t="s">
        <v>4</v>
      </c>
      <c r="B35" s="3">
        <v>0</v>
      </c>
      <c r="C35" s="1">
        <v>1</v>
      </c>
      <c r="D35" s="1">
        <v>2</v>
      </c>
      <c r="E35" s="1">
        <v>3</v>
      </c>
      <c r="F35" s="1">
        <v>4</v>
      </c>
      <c r="G35" s="1">
        <v>5</v>
      </c>
      <c r="H35" s="1">
        <v>6</v>
      </c>
      <c r="I35" s="1">
        <v>7</v>
      </c>
      <c r="J35" s="1">
        <v>8</v>
      </c>
      <c r="K35" s="1">
        <v>9</v>
      </c>
      <c r="L35" s="1">
        <v>10</v>
      </c>
      <c r="M35" s="1">
        <v>11</v>
      </c>
      <c r="N35" s="1">
        <v>12</v>
      </c>
      <c r="O35" s="1">
        <v>13</v>
      </c>
      <c r="P35" s="1">
        <v>14</v>
      </c>
      <c r="Q35" s="1">
        <v>15</v>
      </c>
      <c r="R35" s="1">
        <v>16</v>
      </c>
      <c r="S35" s="1">
        <v>17</v>
      </c>
      <c r="T35" s="1">
        <v>18</v>
      </c>
      <c r="U35" s="1">
        <v>19</v>
      </c>
      <c r="V35" s="1">
        <v>20</v>
      </c>
    </row>
    <row r="36" spans="1:24" x14ac:dyDescent="0.2">
      <c r="A36" s="3" t="s">
        <v>2</v>
      </c>
      <c r="B36" s="3"/>
      <c r="C36" s="6">
        <f t="shared" ref="C36:V36" si="4">POWER((1+$B$33),C35)</f>
        <v>1.0464</v>
      </c>
      <c r="D36" s="6">
        <f t="shared" si="4"/>
        <v>1.0949529600000001</v>
      </c>
      <c r="E36" s="6">
        <f t="shared" si="4"/>
        <v>1.1457587773440001</v>
      </c>
      <c r="F36" s="6">
        <f t="shared" si="4"/>
        <v>1.1989219846127619</v>
      </c>
      <c r="G36" s="6">
        <f t="shared" si="4"/>
        <v>1.2545519646987939</v>
      </c>
      <c r="H36" s="6">
        <f t="shared" si="4"/>
        <v>1.3127631758608183</v>
      </c>
      <c r="I36" s="6">
        <f t="shared" si="4"/>
        <v>1.3736753872207601</v>
      </c>
      <c r="J36" s="6">
        <f t="shared" si="4"/>
        <v>1.4374139251878038</v>
      </c>
      <c r="K36" s="6">
        <f t="shared" si="4"/>
        <v>1.5041099313165178</v>
      </c>
      <c r="L36" s="6">
        <f t="shared" si="4"/>
        <v>1.5739006321296043</v>
      </c>
      <c r="M36" s="6">
        <f t="shared" si="4"/>
        <v>1.6469296214604181</v>
      </c>
      <c r="N36" s="6">
        <f t="shared" si="4"/>
        <v>1.7233471558961817</v>
      </c>
      <c r="O36" s="6">
        <f t="shared" si="4"/>
        <v>1.8033104639297644</v>
      </c>
      <c r="P36" s="6">
        <f t="shared" si="4"/>
        <v>1.886984069456106</v>
      </c>
      <c r="Q36" s="6">
        <f t="shared" si="4"/>
        <v>1.974540130278869</v>
      </c>
      <c r="R36" s="6">
        <f t="shared" si="4"/>
        <v>2.0661587923238089</v>
      </c>
      <c r="S36" s="6">
        <f t="shared" si="4"/>
        <v>2.1620285602876335</v>
      </c>
      <c r="T36" s="6">
        <f t="shared" si="4"/>
        <v>2.2623466854849799</v>
      </c>
      <c r="U36" s="6">
        <f t="shared" si="4"/>
        <v>2.3673195716914832</v>
      </c>
      <c r="V36" s="6">
        <f t="shared" si="4"/>
        <v>2.4771631998179684</v>
      </c>
      <c r="W36" s="6"/>
      <c r="X36" s="6"/>
    </row>
    <row r="37" spans="1:24" x14ac:dyDescent="0.2">
      <c r="A37" s="3"/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x14ac:dyDescent="0.2">
      <c r="A38" s="3" t="s">
        <v>8</v>
      </c>
      <c r="B38" s="3"/>
      <c r="C38" s="4">
        <f t="shared" ref="C38:V38" si="5">C15-C30</f>
        <v>0</v>
      </c>
      <c r="D38" s="4">
        <f t="shared" si="5"/>
        <v>0</v>
      </c>
      <c r="E38" s="4">
        <f t="shared" si="5"/>
        <v>0</v>
      </c>
      <c r="F38" s="4">
        <f t="shared" si="5"/>
        <v>0</v>
      </c>
      <c r="G38" s="4">
        <f t="shared" si="5"/>
        <v>0</v>
      </c>
      <c r="H38" s="4">
        <f t="shared" si="5"/>
        <v>0</v>
      </c>
      <c r="I38" s="4">
        <f t="shared" si="5"/>
        <v>0</v>
      </c>
      <c r="J38" s="4">
        <f t="shared" si="5"/>
        <v>0</v>
      </c>
      <c r="K38" s="4">
        <f t="shared" si="5"/>
        <v>0</v>
      </c>
      <c r="L38" s="4">
        <f t="shared" si="5"/>
        <v>0</v>
      </c>
      <c r="M38" s="4">
        <f t="shared" si="5"/>
        <v>0</v>
      </c>
      <c r="N38" s="4">
        <f t="shared" si="5"/>
        <v>0</v>
      </c>
      <c r="O38" s="4">
        <f t="shared" si="5"/>
        <v>0</v>
      </c>
      <c r="P38" s="4">
        <f t="shared" si="5"/>
        <v>0</v>
      </c>
      <c r="Q38" s="4">
        <f t="shared" si="5"/>
        <v>0</v>
      </c>
      <c r="R38" s="4">
        <f t="shared" si="5"/>
        <v>0</v>
      </c>
      <c r="S38" s="4">
        <f t="shared" si="5"/>
        <v>0</v>
      </c>
      <c r="T38" s="4">
        <f t="shared" si="5"/>
        <v>0</v>
      </c>
      <c r="U38" s="4">
        <f t="shared" si="5"/>
        <v>0</v>
      </c>
      <c r="V38" s="4">
        <f t="shared" si="5"/>
        <v>0</v>
      </c>
      <c r="W38" s="4"/>
      <c r="X38" s="4"/>
    </row>
    <row r="39" spans="1:24" x14ac:dyDescent="0.2">
      <c r="A39" s="3"/>
      <c r="B39" s="3"/>
    </row>
    <row r="40" spans="1:24" ht="15.75" x14ac:dyDescent="0.25">
      <c r="A40" s="2" t="s">
        <v>3</v>
      </c>
      <c r="B40" s="3"/>
      <c r="C40" s="7">
        <f>SUM(C38:X38)</f>
        <v>0</v>
      </c>
    </row>
    <row r="41" spans="1:24" x14ac:dyDescent="0.2">
      <c r="A41" s="3" t="s">
        <v>19</v>
      </c>
      <c r="B41" s="3">
        <v>100</v>
      </c>
    </row>
    <row r="42" spans="1:24" ht="15.75" x14ac:dyDescent="0.25">
      <c r="A42" s="10" t="s">
        <v>16</v>
      </c>
      <c r="B42" s="10"/>
      <c r="C42" s="11">
        <f>100*C40/100</f>
        <v>0</v>
      </c>
    </row>
    <row r="44" spans="1:24" x14ac:dyDescent="0.2">
      <c r="A44" s="1" t="s">
        <v>17</v>
      </c>
      <c r="C44" s="12" t="e">
        <f>100*C42/(C6+D6+E6+F6+G6+H6+I6+J6+K6+L6+M6+N6+O6+P6+Q6+R6+S6+T6+U6+V6)</f>
        <v>#DIV/0!</v>
      </c>
    </row>
  </sheetData>
  <mergeCells count="1">
    <mergeCell ref="A1:F1"/>
  </mergeCells>
  <pageMargins left="0.25" right="0.25" top="0.75" bottom="0.75" header="0.3" footer="0.3"/>
  <pageSetup paperSize="9" scale="3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DOTACIA</vt:lpstr>
      <vt:lpstr>DOTACIA!Oblasť_tlače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Kvetuska</dc:creator>
  <cp:lastModifiedBy>Person Peter</cp:lastModifiedBy>
  <cp:lastPrinted>2024-06-20T09:28:28Z</cp:lastPrinted>
  <dcterms:created xsi:type="dcterms:W3CDTF">2024-04-14T11:32:52Z</dcterms:created>
  <dcterms:modified xsi:type="dcterms:W3CDTF">2024-06-20T09:28:30Z</dcterms:modified>
</cp:coreProperties>
</file>